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Kassala Office Procurement/2025/PRF 598-599-682 Kassala-SHF- Dignity kits-Shelter Kits-PR+PW Package/"/>
    </mc:Choice>
  </mc:AlternateContent>
  <xr:revisionPtr revIDLastSave="6" documentId="8_{A5DA024A-7F4A-45AB-B184-6E383A65F5C9}" xr6:coauthVersionLast="47" xr6:coauthVersionMax="47" xr10:uidLastSave="{C7098FB4-993A-41F0-B3F2-D6630E91636A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FQ-PR-SUD-KAS-2025-682" sheetId="8" r:id="rId2"/>
  </sheets>
  <definedNames>
    <definedName name="_xlnm.Print_Area" localSheetId="1">'RFQ-PR-SUD-KAS-2025-682'!$A:$H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1" i="8" l="1"/>
  <c r="G20" i="8"/>
  <c r="G83" i="8"/>
  <c r="G98" i="8"/>
  <c r="G99" i="8"/>
  <c r="G263" i="8"/>
  <c r="G264" i="8"/>
  <c r="G18" i="8"/>
  <c r="G19" i="8"/>
  <c r="G265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  <c r="G266" i="8" l="1"/>
  <c r="G270" i="8" s="1"/>
</calcChain>
</file>

<file path=xl/sharedStrings.xml><?xml version="1.0" encoding="utf-8"?>
<sst xmlns="http://schemas.openxmlformats.org/spreadsheetml/2006/main" count="164" uniqueCount="88">
  <si>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</si>
  <si>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</si>
  <si>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</si>
  <si>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</si>
  <si>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</si>
  <si>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</si>
  <si>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</si>
  <si>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</si>
  <si>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</si>
  <si>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</si>
  <si>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</si>
  <si>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</si>
  <si>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</si>
  <si>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</si>
  <si>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</si>
  <si>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</si>
  <si>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</si>
  <si>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</si>
  <si>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</si>
  <si>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</si>
  <si>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</si>
  <si>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</si>
  <si>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</si>
  <si>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</si>
  <si>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</si>
  <si>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</si>
  <si>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</si>
  <si>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</si>
  <si>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</si>
  <si>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</si>
  <si>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</si>
  <si>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</si>
  <si>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</si>
  <si>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</si>
  <si>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</si>
  <si>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</si>
  <si>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</si>
  <si>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</si>
  <si>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</si>
  <si>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</si>
  <si>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</si>
  <si>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</si>
  <si>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</si>
  <si>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</si>
  <si>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</si>
  <si>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</si>
  <si>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</si>
  <si>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PR-SUD-KAS-2025-682</t>
  </si>
  <si>
    <t>RFQ Issue Date (MM/DD/YYYY):</t>
  </si>
  <si>
    <t>Quotation Due Date (MM/DD/YYYY):</t>
  </si>
  <si>
    <t>Ahmed Bushara Yagoub</t>
  </si>
  <si>
    <t>Alight</t>
  </si>
  <si>
    <t>Ahmedy@wearealight.org</t>
  </si>
  <si>
    <t>,0917200643</t>
  </si>
  <si>
    <t>,0117448537</t>
  </si>
  <si>
    <t>ALIGHT Kassala Office</t>
  </si>
  <si>
    <t>Date items required by (MM/DD/YYYY):</t>
  </si>
  <si>
    <t>ALIGHT Kassala Office, Rural Kassala</t>
  </si>
  <si>
    <t>K</t>
  </si>
  <si>
    <t>Supplier Preferences</t>
  </si>
  <si>
    <t>After Full Delivery and GRN Confirmation</t>
  </si>
  <si>
    <t>Supplier to Complete (Or Attach Official Company Quote)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</si>
  <si>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</si>
  <si>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 xml:space="preserve">Availability date (MM/DD/YYYY) </t>
  </si>
  <si>
    <t>Fabric blue Bag (40X30 cm) with zipper and with ALIGHT &amp; SHF Logos on the front side</t>
  </si>
  <si>
    <t>PC</t>
  </si>
  <si>
    <t>Sanitary Pads (soft, diffrent sizes, with wings)</t>
  </si>
  <si>
    <t>Packet</t>
  </si>
  <si>
    <t>Bath Soap (500g)  packed with plastic cover</t>
  </si>
  <si>
    <t>Plastic Soap Holder best quality</t>
  </si>
  <si>
    <t>Plastic Comb (Medium) best quality</t>
  </si>
  <si>
    <t>Female Underwear 4 PCs (Various Sizes)best quality</t>
  </si>
  <si>
    <t>Washing Powder (3kg) Packed in plastic</t>
  </si>
  <si>
    <t>Toothbrush standard large size</t>
  </si>
  <si>
    <t>Toothpaste standard tube 70 grams</t>
  </si>
  <si>
    <t>Torch (electric rechargeable handheld portable torch with dry cell option)</t>
  </si>
  <si>
    <t>Nail Clipper</t>
  </si>
  <si>
    <t>Slippers (Various Sizes) for adults</t>
  </si>
  <si>
    <t>3 Pcs of Reusable Menstrual Pads</t>
  </si>
  <si>
    <t>Pajamas (Various Sizes)</t>
  </si>
  <si>
    <t xml:space="preserve">NOTE </t>
  </si>
  <si>
    <t>BANK ACCOUNT DETAILS: Either the account of the company or the company owner.</t>
  </si>
  <si>
    <t>ACCOUNT NAME:</t>
  </si>
  <si>
    <t>ACCOUNT NO:</t>
  </si>
  <si>
    <t>BANK NAME:</t>
  </si>
  <si>
    <t>[4] Item Warranty Informations</t>
  </si>
  <si>
    <t>Date (MM/DD/YYYY):</t>
  </si>
  <si>
    <t>SDG/USD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</si>
</sst>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[$-409]mmmm\ d\,\ yyyy;@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9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center"/>
    </xf>
    <xf numFmtId="0" fontId="31" fillId="3" borderId="2" xfId="0" applyFont="1" applyFill="1" applyBorder="1" applyAlignment="1">
      <alignment horizontal="left"/>
    </xf>
    <xf numFmtId="0" fontId="31" fillId="3" borderId="2" xfId="0" applyFont="1" applyFill="1" applyBorder="1"/>
    <xf numFmtId="0" fontId="31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2" fillId="3" borderId="2" xfId="0" applyFont="1" applyFill="1" applyBorder="1" applyAlignment="1">
      <alignment horizontal="left"/>
    </xf>
    <xf numFmtId="4" fontId="33" fillId="5" borderId="2" xfId="0" applyNumberFormat="1" applyFont="1" applyFill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4" fillId="3" borderId="2" xfId="0" applyFont="1" applyFill="1" applyBorder="1" applyAlignment="1">
      <alignment vertical="center"/>
    </xf>
    <xf numFmtId="0" fontId="25" fillId="3" borderId="2" xfId="0" applyFont="1" applyFill="1" applyBorder="1" applyAlignment="1">
      <alignment vertical="top" wrapText="1"/>
    </xf>
    <xf numFmtId="1" fontId="35" fillId="5" borderId="2" xfId="0" applyNumberFormat="1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vertical="center"/>
      <protection locked="0"/>
    </xf>
    <xf numFmtId="165" fontId="14" fillId="5" borderId="3" xfId="0" applyNumberFormat="1" applyFont="1" applyFill="1" applyBorder="1" applyAlignment="1" applyProtection="1">
      <alignment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1" fontId="36" fillId="5" borderId="3" xfId="0" applyNumberFormat="1" applyFont="1" applyFill="1" applyBorder="1" applyAlignment="1">
      <alignment horizontal="left" vertical="center"/>
    </xf>
    <xf numFmtId="1" fontId="36" fillId="5" borderId="6" xfId="0" applyNumberFormat="1" applyFont="1" applyFill="1" applyBorder="1" applyAlignment="1">
      <alignment horizontal="left" vertical="center"/>
    </xf>
    <xf numFmtId="1" fontId="36" fillId="5" borderId="4" xfId="0" applyNumberFormat="1" applyFont="1" applyFill="1" applyBorder="1" applyAlignment="1">
      <alignment horizontal="left" vertical="center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2"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37" t="s">
        <v>0</v>
      </c>
      <c r="B1" s="137"/>
      <c r="C1" s="137"/>
      <c r="D1" s="137"/>
      <c r="E1" s="137"/>
      <c r="F1" s="137"/>
      <c r="G1" s="137"/>
      <c r="H1" s="137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26" t="s">
        <v>1</v>
      </c>
      <c r="B2" s="131"/>
      <c r="C2" s="131"/>
      <c r="D2" s="107" t="s">
        <v>2</v>
      </c>
      <c r="E2" s="109"/>
      <c r="F2" s="138"/>
      <c r="G2" s="138"/>
      <c r="H2" s="139"/>
      <c r="I2" s="21"/>
    </row>
    <row r="3" spans="1:21" s="4" customFormat="1" ht="21.95" customHeight="1" x14ac:dyDescent="0.2">
      <c r="A3" s="127"/>
      <c r="B3" s="131"/>
      <c r="C3" s="131"/>
      <c r="D3" s="107" t="s">
        <v>3</v>
      </c>
      <c r="E3" s="109"/>
      <c r="F3" s="138"/>
      <c r="G3" s="138"/>
      <c r="H3" s="139"/>
      <c r="I3" s="21"/>
    </row>
    <row r="4" spans="1:21" s="4" customFormat="1" ht="21.95" customHeight="1" x14ac:dyDescent="0.2">
      <c r="A4" s="127"/>
      <c r="B4" s="131"/>
      <c r="C4" s="131"/>
      <c r="D4" s="140" t="s">
        <v>4</v>
      </c>
      <c r="E4" s="140"/>
      <c r="F4" s="134"/>
      <c r="G4" s="134"/>
      <c r="H4" s="129"/>
      <c r="I4" s="21"/>
    </row>
    <row r="5" spans="1:21" s="3" customFormat="1" ht="27" customHeight="1" x14ac:dyDescent="0.2">
      <c r="A5" s="102" t="s">
        <v>5</v>
      </c>
      <c r="B5" s="103"/>
      <c r="C5" s="104"/>
      <c r="D5" s="102" t="s">
        <v>6</v>
      </c>
      <c r="E5" s="103"/>
      <c r="F5" s="103"/>
      <c r="G5" s="103"/>
      <c r="H5" s="103"/>
      <c r="I5" s="22"/>
    </row>
    <row r="6" spans="1:21" s="3" customFormat="1" ht="27" customHeight="1" x14ac:dyDescent="0.2">
      <c r="A6" s="6" t="s">
        <v>7</v>
      </c>
      <c r="B6" s="118"/>
      <c r="C6" s="119"/>
      <c r="D6" s="135" t="s">
        <v>8</v>
      </c>
      <c r="E6" s="136"/>
      <c r="F6" s="136"/>
      <c r="G6" s="136"/>
      <c r="H6" s="136"/>
      <c r="I6" s="22"/>
    </row>
    <row r="7" spans="1:21" s="4" customFormat="1" ht="27" customHeight="1" x14ac:dyDescent="0.2">
      <c r="A7" s="36" t="s">
        <v>9</v>
      </c>
      <c r="B7" s="100"/>
      <c r="C7" s="100"/>
      <c r="D7" s="105" t="s">
        <v>9</v>
      </c>
      <c r="E7" s="105"/>
      <c r="F7" s="116"/>
      <c r="G7" s="117"/>
      <c r="H7" s="146"/>
      <c r="I7" s="21"/>
    </row>
    <row r="8" spans="1:21" s="4" customFormat="1" ht="27" customHeight="1" x14ac:dyDescent="0.2">
      <c r="A8" s="37" t="s">
        <v>10</v>
      </c>
      <c r="B8" s="100"/>
      <c r="C8" s="100"/>
      <c r="D8" s="106" t="s">
        <v>10</v>
      </c>
      <c r="E8" s="106"/>
      <c r="F8" s="116"/>
      <c r="G8" s="117"/>
      <c r="H8" s="117"/>
      <c r="I8" s="21"/>
    </row>
    <row r="9" spans="1:21" s="4" customFormat="1" ht="27" customHeight="1" x14ac:dyDescent="0.2">
      <c r="A9" s="37" t="s">
        <v>11</v>
      </c>
      <c r="B9" s="100"/>
      <c r="C9" s="100"/>
      <c r="D9" s="106" t="s">
        <v>11</v>
      </c>
      <c r="E9" s="106"/>
      <c r="F9" s="116"/>
      <c r="G9" s="117"/>
      <c r="H9" s="117"/>
      <c r="I9" s="21"/>
    </row>
    <row r="10" spans="1:21" s="4" customFormat="1" ht="27" customHeight="1" x14ac:dyDescent="0.2">
      <c r="A10" s="37" t="s">
        <v>12</v>
      </c>
      <c r="B10" s="100"/>
      <c r="C10" s="100"/>
      <c r="D10" s="106" t="s">
        <v>12</v>
      </c>
      <c r="E10" s="106"/>
      <c r="F10" s="116"/>
      <c r="G10" s="117"/>
      <c r="H10" s="117"/>
      <c r="I10" s="21"/>
    </row>
    <row r="11" spans="1:21" s="4" customFormat="1" ht="36" customHeight="1" x14ac:dyDescent="0.2">
      <c r="A11" s="37" t="s">
        <v>13</v>
      </c>
      <c r="B11" s="100"/>
      <c r="C11" s="100"/>
      <c r="D11" s="106" t="s">
        <v>13</v>
      </c>
      <c r="E11" s="106"/>
      <c r="F11" s="116"/>
      <c r="G11" s="117"/>
      <c r="H11" s="117"/>
      <c r="I11" s="21"/>
    </row>
    <row r="12" spans="1:21" s="2" customFormat="1" ht="27" customHeight="1" x14ac:dyDescent="0.2">
      <c r="A12" s="107" t="s">
        <v>14</v>
      </c>
      <c r="B12" s="109"/>
      <c r="C12" s="132"/>
      <c r="D12" s="132"/>
      <c r="E12" s="132"/>
      <c r="F12" s="132"/>
      <c r="G12" s="132"/>
      <c r="H12" s="133"/>
      <c r="I12" s="23"/>
    </row>
    <row r="13" spans="1:21" s="2" customFormat="1" ht="27" customHeight="1" x14ac:dyDescent="0.2">
      <c r="A13" s="107" t="s">
        <v>15</v>
      </c>
      <c r="B13" s="109"/>
      <c r="C13" s="100"/>
      <c r="D13" s="100"/>
      <c r="E13" s="100"/>
      <c r="F13" s="100"/>
      <c r="G13" s="100"/>
      <c r="H13" s="101"/>
      <c r="I13" s="24"/>
    </row>
    <row r="14" spans="1:21" ht="27" customHeight="1" x14ac:dyDescent="0.2">
      <c r="A14" s="107" t="s">
        <v>16</v>
      </c>
      <c r="B14" s="109"/>
      <c r="C14" s="100"/>
      <c r="D14" s="100"/>
      <c r="E14" s="100"/>
      <c r="F14" s="100"/>
      <c r="G14" s="100"/>
      <c r="H14" s="101"/>
      <c r="I14" s="24"/>
    </row>
    <row r="15" spans="1:21" ht="27" customHeight="1" x14ac:dyDescent="0.2">
      <c r="A15" s="107" t="s">
        <v>17</v>
      </c>
      <c r="B15" s="109"/>
      <c r="C15" s="100"/>
      <c r="D15" s="100"/>
      <c r="E15" s="100"/>
      <c r="F15" s="100"/>
      <c r="G15" s="100"/>
      <c r="H15" s="101"/>
    </row>
    <row r="16" spans="1:21" ht="27" customHeight="1" x14ac:dyDescent="0.2">
      <c r="A16" s="122"/>
      <c r="B16" s="123"/>
      <c r="C16" s="123"/>
      <c r="D16" s="124"/>
      <c r="E16" s="125" t="s">
        <v>18</v>
      </c>
      <c r="F16" s="125"/>
      <c r="G16" s="125"/>
      <c r="H16" s="102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0" t="s">
        <v>29</v>
      </c>
      <c r="E29" s="120"/>
      <c r="F29" s="120"/>
      <c r="G29" s="13" t="str">
        <f>IF(SUM(G18:G28)=0,"",SUM(G18:G28))</f>
        <v/>
      </c>
      <c r="H29" s="141"/>
    </row>
    <row r="30" spans="1:9" ht="21.95" customHeight="1" x14ac:dyDescent="0.2">
      <c r="A30" s="27"/>
      <c r="B30" s="19"/>
      <c r="C30" s="19"/>
      <c r="D30" s="120" t="s">
        <v>30</v>
      </c>
      <c r="E30" s="120"/>
      <c r="F30" s="120"/>
      <c r="G30" s="10"/>
      <c r="H30" s="142"/>
    </row>
    <row r="31" spans="1:9" ht="21.95" customHeight="1" x14ac:dyDescent="0.2">
      <c r="A31" s="27"/>
      <c r="B31" s="19"/>
      <c r="C31" s="19"/>
      <c r="D31" s="120" t="s">
        <v>31</v>
      </c>
      <c r="E31" s="120"/>
      <c r="F31" s="120"/>
      <c r="G31" s="10"/>
      <c r="H31" s="142"/>
    </row>
    <row r="32" spans="1:9" ht="21.95" customHeight="1" thickBot="1" x14ac:dyDescent="0.25">
      <c r="A32" s="27"/>
      <c r="B32" s="19"/>
      <c r="C32" s="19"/>
      <c r="D32" s="120" t="s">
        <v>32</v>
      </c>
      <c r="E32" s="120"/>
      <c r="F32" s="120"/>
      <c r="G32" s="14"/>
      <c r="H32" s="142"/>
    </row>
    <row r="33" spans="1:9" ht="27" customHeight="1" thickBot="1" x14ac:dyDescent="0.25">
      <c r="A33" s="102" t="s">
        <v>33</v>
      </c>
      <c r="B33" s="103"/>
      <c r="C33" s="103"/>
      <c r="D33" s="120" t="s">
        <v>34</v>
      </c>
      <c r="E33" s="120"/>
      <c r="F33" s="121"/>
      <c r="G33" s="28" t="str">
        <f>IF(SUM(G29:G32)=0,"",SUM(G29:G32))</f>
        <v/>
      </c>
      <c r="H33" s="143"/>
    </row>
    <row r="34" spans="1:9" ht="27" customHeight="1" x14ac:dyDescent="0.2">
      <c r="A34" s="30" t="s">
        <v>35</v>
      </c>
      <c r="B34" s="8"/>
      <c r="C34" s="100"/>
      <c r="D34" s="100"/>
      <c r="E34" s="100"/>
      <c r="F34" s="140" t="s">
        <v>36</v>
      </c>
      <c r="G34" s="144"/>
      <c r="H34" s="145"/>
      <c r="I34" s="25"/>
    </row>
    <row r="35" spans="1:9" ht="27" customHeight="1" x14ac:dyDescent="0.2">
      <c r="A35" s="15" t="s">
        <v>37</v>
      </c>
      <c r="B35" s="9"/>
      <c r="C35" s="100"/>
      <c r="D35" s="100"/>
      <c r="E35" s="100"/>
      <c r="F35" s="33" t="s">
        <v>38</v>
      </c>
      <c r="G35" s="101"/>
      <c r="H35" s="128"/>
    </row>
    <row r="36" spans="1:9" ht="27" customHeight="1" x14ac:dyDescent="0.2">
      <c r="A36" s="15" t="s">
        <v>39</v>
      </c>
      <c r="B36" s="9"/>
      <c r="C36" s="100"/>
      <c r="D36" s="100"/>
      <c r="E36" s="100"/>
      <c r="F36" s="6" t="s">
        <v>40</v>
      </c>
      <c r="G36" s="101"/>
      <c r="H36" s="128"/>
    </row>
    <row r="37" spans="1:9" ht="27" customHeight="1" x14ac:dyDescent="0.2">
      <c r="A37" s="15" t="s">
        <v>41</v>
      </c>
      <c r="B37" s="9"/>
      <c r="C37" s="100"/>
      <c r="D37" s="100"/>
      <c r="E37" s="100"/>
      <c r="F37" s="6" t="s">
        <v>10</v>
      </c>
      <c r="G37" s="129"/>
      <c r="H37" s="130"/>
    </row>
    <row r="38" spans="1:9" s="3" customFormat="1" ht="27" customHeight="1" x14ac:dyDescent="0.2">
      <c r="A38" s="107" t="s">
        <v>42</v>
      </c>
      <c r="B38" s="108"/>
      <c r="C38" s="109"/>
      <c r="D38" s="107" t="s">
        <v>43</v>
      </c>
      <c r="E38" s="108"/>
      <c r="F38" s="108"/>
      <c r="G38" s="108"/>
      <c r="H38" s="108"/>
      <c r="I38" s="22"/>
    </row>
    <row r="39" spans="1:9" s="3" customFormat="1" ht="27" customHeight="1" x14ac:dyDescent="0.2">
      <c r="A39" s="6" t="s">
        <v>38</v>
      </c>
      <c r="B39" s="100"/>
      <c r="C39" s="101"/>
      <c r="D39" s="110"/>
      <c r="E39" s="111"/>
      <c r="F39" s="111"/>
      <c r="G39" s="111"/>
      <c r="H39" s="111"/>
      <c r="I39" s="22"/>
    </row>
    <row r="40" spans="1:9" s="3" customFormat="1" ht="27" customHeight="1" x14ac:dyDescent="0.2">
      <c r="A40" s="6" t="s">
        <v>40</v>
      </c>
      <c r="B40" s="100"/>
      <c r="C40" s="101"/>
      <c r="D40" s="112"/>
      <c r="E40" s="113"/>
      <c r="F40" s="113"/>
      <c r="G40" s="113"/>
      <c r="H40" s="113"/>
      <c r="I40" s="22"/>
    </row>
    <row r="41" spans="1:9" s="3" customFormat="1" ht="36" customHeight="1" x14ac:dyDescent="0.2">
      <c r="A41" s="6" t="s">
        <v>44</v>
      </c>
      <c r="B41" s="100"/>
      <c r="C41" s="101"/>
      <c r="D41" s="112"/>
      <c r="E41" s="113"/>
      <c r="F41" s="113"/>
      <c r="G41" s="113"/>
      <c r="H41" s="113"/>
      <c r="I41" s="22"/>
    </row>
    <row r="42" spans="1:9" ht="27" customHeight="1" x14ac:dyDescent="0.2">
      <c r="A42" s="6" t="s">
        <v>45</v>
      </c>
      <c r="B42" s="100"/>
      <c r="C42" s="101"/>
      <c r="D42" s="114"/>
      <c r="E42" s="115"/>
      <c r="F42" s="115"/>
      <c r="G42" s="115"/>
      <c r="H42" s="115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285"/>
  <sheetViews>
    <sheetView tabSelected="1" topLeftCell="A177" zoomScaleNormal="100" zoomScaleSheetLayoutView="100" workbookViewId="0">
      <selection activeCell="B185" sqref="B185"/>
    </sheetView>
  </sheetViews>
  <sheetFormatPr defaultColWidth="0" defaultRowHeight="12.75" customHeight="1" zeroHeight="1" x14ac:dyDescent="0.2"/>
  <cols>
    <col min="1" max="1" width="10.28515625" style="57" customWidth="1"/>
    <col min="2" max="2" width="49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197" t="s">
        <v>46</v>
      </c>
      <c r="B1" s="197"/>
      <c r="C1" s="197"/>
      <c r="D1" s="197"/>
      <c r="E1" s="197"/>
      <c r="F1" s="197"/>
      <c r="G1" s="197"/>
      <c r="H1" s="197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198" t="s">
        <v>1</v>
      </c>
      <c r="B2" s="208" t="s">
        <v>47</v>
      </c>
      <c r="C2" s="209"/>
      <c r="D2" s="200" t="s">
        <v>48</v>
      </c>
      <c r="E2" s="201"/>
      <c r="F2" s="202">
        <v>45829</v>
      </c>
      <c r="G2" s="202"/>
      <c r="H2" s="202"/>
    </row>
    <row r="3" spans="1:21 16384:16384" ht="26.25" customHeight="1" x14ac:dyDescent="0.2">
      <c r="A3" s="199"/>
      <c r="B3" s="210"/>
      <c r="C3" s="211"/>
      <c r="D3" s="203" t="s">
        <v>49</v>
      </c>
      <c r="E3" s="204"/>
      <c r="F3" s="205">
        <v>45844</v>
      </c>
      <c r="G3" s="205"/>
      <c r="H3" s="205"/>
    </row>
    <row r="4" spans="1:21 16384:16384" ht="0.75" customHeight="1" x14ac:dyDescent="0.2">
      <c r="A4" s="199"/>
      <c r="B4" s="212"/>
      <c r="C4" s="213"/>
      <c r="D4" s="206" t="s">
        <v>4</v>
      </c>
      <c r="E4" s="206"/>
      <c r="F4" s="207" t="s">
        <v>50</v>
      </c>
      <c r="G4" s="207"/>
      <c r="H4" s="207"/>
    </row>
    <row r="5" spans="1:21 16384:16384" s="44" customFormat="1" ht="19.5" customHeight="1" x14ac:dyDescent="0.2">
      <c r="A5" s="214" t="s">
        <v>5</v>
      </c>
      <c r="B5" s="215"/>
      <c r="C5" s="216"/>
      <c r="D5" s="214" t="s">
        <v>6</v>
      </c>
      <c r="E5" s="215"/>
      <c r="F5" s="215"/>
      <c r="G5" s="215"/>
      <c r="H5" s="216"/>
      <c r="I5" s="43"/>
    </row>
    <row r="6" spans="1:21 16384:16384" s="44" customFormat="1" ht="15" customHeight="1" x14ac:dyDescent="0.2">
      <c r="A6" s="73" t="s">
        <v>7</v>
      </c>
      <c r="B6" s="219"/>
      <c r="C6" s="220"/>
      <c r="D6" s="219" t="s">
        <v>51</v>
      </c>
      <c r="E6" s="221"/>
      <c r="F6" s="221"/>
      <c r="G6" s="221"/>
      <c r="H6" s="220"/>
      <c r="I6" s="43"/>
    </row>
    <row r="7" spans="1:21 16384:16384" ht="21" customHeight="1" x14ac:dyDescent="0.2">
      <c r="A7" s="74" t="s">
        <v>9</v>
      </c>
      <c r="B7" s="192"/>
      <c r="C7" s="192"/>
      <c r="D7" s="222" t="s">
        <v>9</v>
      </c>
      <c r="E7" s="222"/>
      <c r="F7" s="194" t="s">
        <v>50</v>
      </c>
      <c r="G7" s="195"/>
      <c r="H7" s="196"/>
    </row>
    <row r="8" spans="1:21 16384:16384" ht="18" customHeight="1" x14ac:dyDescent="0.2">
      <c r="A8" s="75" t="s">
        <v>10</v>
      </c>
      <c r="B8" s="192"/>
      <c r="C8" s="192"/>
      <c r="D8" s="193" t="s">
        <v>10</v>
      </c>
      <c r="E8" s="193"/>
      <c r="F8" s="194" t="s">
        <v>52</v>
      </c>
      <c r="G8" s="195"/>
      <c r="H8" s="196"/>
    </row>
    <row r="9" spans="1:21 16384:16384" ht="16.5" customHeight="1" x14ac:dyDescent="0.2">
      <c r="A9" s="75" t="s">
        <v>11</v>
      </c>
      <c r="B9" s="192"/>
      <c r="C9" s="192"/>
      <c r="D9" s="193" t="s">
        <v>11</v>
      </c>
      <c r="E9" s="193"/>
      <c r="F9" s="194" t="s">
        <v>53</v>
      </c>
      <c r="G9" s="195"/>
      <c r="H9" s="196"/>
    </row>
    <row r="10" spans="1:21 16384:16384" ht="17.25" customHeight="1" x14ac:dyDescent="0.2">
      <c r="A10" s="75" t="s">
        <v>12</v>
      </c>
      <c r="B10" s="192"/>
      <c r="C10" s="192"/>
      <c r="D10" s="193" t="s">
        <v>12</v>
      </c>
      <c r="E10" s="193"/>
      <c r="F10" s="194" t="s">
        <v>54</v>
      </c>
      <c r="G10" s="195"/>
      <c r="H10" s="196"/>
    </row>
    <row r="11" spans="1:21 16384:16384" ht="16.5" customHeight="1" x14ac:dyDescent="0.2">
      <c r="A11" s="75" t="s">
        <v>13</v>
      </c>
      <c r="B11" s="192"/>
      <c r="C11" s="192"/>
      <c r="D11" s="193" t="s">
        <v>13</v>
      </c>
      <c r="E11" s="193"/>
      <c r="F11" s="194" t="s">
        <v>55</v>
      </c>
      <c r="G11" s="195"/>
      <c r="H11" s="196"/>
    </row>
    <row r="12" spans="1:21 16384:16384" s="44" customFormat="1" ht="20.25" customHeight="1" x14ac:dyDescent="0.2">
      <c r="A12" s="171" t="s">
        <v>56</v>
      </c>
      <c r="B12" s="172"/>
      <c r="C12" s="173">
        <v>45858</v>
      </c>
      <c r="D12" s="173"/>
      <c r="E12" s="173"/>
      <c r="F12" s="173"/>
      <c r="G12" s="173"/>
      <c r="H12" s="173"/>
      <c r="I12" s="46"/>
    </row>
    <row r="13" spans="1:21 16384:16384" s="44" customFormat="1" ht="21" customHeight="1" x14ac:dyDescent="0.2">
      <c r="A13" s="171" t="s">
        <v>15</v>
      </c>
      <c r="B13" s="172"/>
      <c r="C13" s="174" t="s">
        <v>57</v>
      </c>
      <c r="D13" s="174"/>
      <c r="E13" s="174"/>
      <c r="F13" s="174"/>
      <c r="G13" s="174"/>
      <c r="H13" s="174"/>
      <c r="I13" s="47"/>
      <c r="XFD13" s="44" t="s">
        <v>58</v>
      </c>
    </row>
    <row r="14" spans="1:21 16384:16384" ht="20.25" customHeight="1" x14ac:dyDescent="0.2">
      <c r="A14" s="171" t="s">
        <v>16</v>
      </c>
      <c r="B14" s="172"/>
      <c r="C14" s="174" t="s">
        <v>59</v>
      </c>
      <c r="D14" s="174"/>
      <c r="E14" s="174"/>
      <c r="F14" s="174"/>
      <c r="G14" s="174"/>
      <c r="H14" s="174"/>
      <c r="I14" s="47"/>
    </row>
    <row r="15" spans="1:21 16384:16384" ht="21" customHeight="1" x14ac:dyDescent="0.2">
      <c r="A15" s="171" t="s">
        <v>17</v>
      </c>
      <c r="B15" s="172"/>
      <c r="C15" s="174" t="s">
        <v>60</v>
      </c>
      <c r="D15" s="174"/>
      <c r="E15" s="174"/>
      <c r="F15" s="174"/>
      <c r="G15" s="174"/>
      <c r="H15" s="174"/>
    </row>
    <row r="16" spans="1:21 16384:16384" ht="18" customHeight="1" x14ac:dyDescent="0.2">
      <c r="A16" s="171"/>
      <c r="B16" s="175"/>
      <c r="C16" s="175"/>
      <c r="D16" s="172"/>
      <c r="E16" s="176" t="s">
        <v>61</v>
      </c>
      <c r="F16" s="176"/>
      <c r="G16" s="176"/>
      <c r="H16" s="176"/>
    </row>
    <row r="17" spans="1:9" s="44" customFormat="1" ht="32.25" customHeight="1" x14ac:dyDescent="0.2">
      <c r="A17" s="77" t="s">
        <v>19</v>
      </c>
      <c r="B17" s="97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63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265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5" customFormat="1" ht="32.25" customHeight="1" x14ac:dyDescent="0.2">
      <c r="A175" s="86">
        <v>1</v>
      </c>
      <c r="B175" s="99" t="s">
        <v>64</v>
      </c>
      <c r="C175" s="86" t="s">
        <v>65</v>
      </c>
      <c r="D175" s="86">
        <v>2391</v>
      </c>
      <c r="E175" s="86" t="s">
        <v>87</v>
      </c>
      <c r="F175" s="93"/>
      <c r="G175" s="93"/>
      <c r="H175" s="93"/>
      <c r="I175" s="94"/>
    </row>
    <row r="176" spans="1:9" s="95" customFormat="1" ht="18" customHeight="1" x14ac:dyDescent="0.2">
      <c r="A176" s="86">
        <v>2</v>
      </c>
      <c r="B176" s="86" t="s">
        <v>66</v>
      </c>
      <c r="C176" s="86" t="s">
        <v>67</v>
      </c>
      <c r="D176" s="86">
        <v>2391</v>
      </c>
      <c r="E176" s="86" t="s">
        <v>87</v>
      </c>
      <c r="F176" s="93"/>
      <c r="G176" s="93"/>
      <c r="H176" s="93"/>
      <c r="I176" s="94"/>
    </row>
    <row r="177" spans="1:9" s="95" customFormat="1" ht="18" customHeight="1" x14ac:dyDescent="0.2">
      <c r="A177" s="86">
        <v>3</v>
      </c>
      <c r="B177" s="86" t="s">
        <v>68</v>
      </c>
      <c r="C177" s="86" t="s">
        <v>65</v>
      </c>
      <c r="D177" s="86">
        <v>2391</v>
      </c>
      <c r="E177" s="86" t="s">
        <v>87</v>
      </c>
      <c r="F177" s="93"/>
      <c r="G177" s="93"/>
      <c r="H177" s="93"/>
      <c r="I177" s="94"/>
    </row>
    <row r="178" spans="1:9" s="95" customFormat="1" ht="18" customHeight="1" x14ac:dyDescent="0.2">
      <c r="A178" s="86">
        <v>4</v>
      </c>
      <c r="B178" s="86" t="s">
        <v>69</v>
      </c>
      <c r="C178" s="86" t="s">
        <v>65</v>
      </c>
      <c r="D178" s="86">
        <v>2391</v>
      </c>
      <c r="E178" s="86" t="s">
        <v>87</v>
      </c>
      <c r="F178" s="93"/>
      <c r="G178" s="93"/>
      <c r="H178" s="93"/>
      <c r="I178" s="94"/>
    </row>
    <row r="179" spans="1:9" s="95" customFormat="1" ht="18" customHeight="1" x14ac:dyDescent="0.2">
      <c r="A179" s="86">
        <v>5</v>
      </c>
      <c r="B179" s="86" t="s">
        <v>70</v>
      </c>
      <c r="C179" s="86" t="s">
        <v>65</v>
      </c>
      <c r="D179" s="86">
        <v>2391</v>
      </c>
      <c r="E179" s="86" t="s">
        <v>87</v>
      </c>
      <c r="F179" s="93"/>
      <c r="G179" s="93"/>
      <c r="H179" s="93"/>
      <c r="I179" s="94"/>
    </row>
    <row r="180" spans="1:9" s="95" customFormat="1" ht="18" customHeight="1" x14ac:dyDescent="0.2">
      <c r="A180" s="86">
        <v>6</v>
      </c>
      <c r="B180" s="86" t="s">
        <v>71</v>
      </c>
      <c r="C180" s="86" t="s">
        <v>67</v>
      </c>
      <c r="D180" s="86">
        <v>2391</v>
      </c>
      <c r="E180" s="86" t="s">
        <v>87</v>
      </c>
      <c r="F180" s="93"/>
      <c r="G180" s="93"/>
      <c r="H180" s="93"/>
      <c r="I180" s="94"/>
    </row>
    <row r="181" spans="1:9" s="95" customFormat="1" ht="18" customHeight="1" x14ac:dyDescent="0.2">
      <c r="A181" s="86">
        <v>7</v>
      </c>
      <c r="B181" s="86" t="s">
        <v>72</v>
      </c>
      <c r="C181" s="86" t="s">
        <v>65</v>
      </c>
      <c r="D181" s="86">
        <v>2391</v>
      </c>
      <c r="E181" s="86" t="s">
        <v>87</v>
      </c>
      <c r="F181" s="93"/>
      <c r="G181" s="93"/>
      <c r="H181" s="93"/>
      <c r="I181" s="94"/>
    </row>
    <row r="182" spans="1:9" s="95" customFormat="1" ht="18" customHeight="1" x14ac:dyDescent="0.2">
      <c r="A182" s="86">
        <v>8</v>
      </c>
      <c r="B182" s="86" t="s">
        <v>73</v>
      </c>
      <c r="C182" s="86" t="s">
        <v>65</v>
      </c>
      <c r="D182" s="86">
        <v>2391</v>
      </c>
      <c r="E182" s="86" t="s">
        <v>87</v>
      </c>
      <c r="F182" s="93"/>
      <c r="G182" s="93"/>
      <c r="H182" s="93"/>
      <c r="I182" s="94"/>
    </row>
    <row r="183" spans="1:9" s="95" customFormat="1" ht="18" customHeight="1" x14ac:dyDescent="0.2">
      <c r="A183" s="86">
        <v>9</v>
      </c>
      <c r="B183" s="86" t="s">
        <v>74</v>
      </c>
      <c r="C183" s="86" t="s">
        <v>65</v>
      </c>
      <c r="D183" s="86">
        <v>2391</v>
      </c>
      <c r="E183" s="86" t="s">
        <v>87</v>
      </c>
      <c r="F183" s="93"/>
      <c r="G183" s="93"/>
      <c r="H183" s="93"/>
      <c r="I183" s="94"/>
    </row>
    <row r="184" spans="1:9" s="95" customFormat="1" ht="30" customHeight="1" x14ac:dyDescent="0.2">
      <c r="A184" s="86">
        <v>10</v>
      </c>
      <c r="B184" s="99" t="s">
        <v>75</v>
      </c>
      <c r="C184" s="86" t="s">
        <v>65</v>
      </c>
      <c r="D184" s="86">
        <v>2391</v>
      </c>
      <c r="E184" s="86" t="s">
        <v>87</v>
      </c>
      <c r="F184" s="93"/>
      <c r="G184" s="93"/>
      <c r="H184" s="93"/>
      <c r="I184" s="94"/>
    </row>
    <row r="185" spans="1:9" s="95" customFormat="1" ht="18" customHeight="1" x14ac:dyDescent="0.2">
      <c r="A185" s="86">
        <v>11</v>
      </c>
      <c r="B185" s="86" t="s">
        <v>76</v>
      </c>
      <c r="C185" s="86" t="s">
        <v>65</v>
      </c>
      <c r="D185" s="86">
        <v>2391</v>
      </c>
      <c r="E185" s="86" t="s">
        <v>87</v>
      </c>
      <c r="F185" s="93"/>
      <c r="G185" s="93"/>
      <c r="H185" s="93"/>
      <c r="I185" s="94"/>
    </row>
    <row r="186" spans="1:9" s="95" customFormat="1" ht="18" customHeight="1" x14ac:dyDescent="0.2">
      <c r="A186" s="86">
        <v>12</v>
      </c>
      <c r="B186" s="86" t="s">
        <v>77</v>
      </c>
      <c r="C186" s="86" t="s">
        <v>65</v>
      </c>
      <c r="D186" s="86">
        <v>2391</v>
      </c>
      <c r="E186" s="86" t="s">
        <v>87</v>
      </c>
      <c r="F186" s="93"/>
      <c r="G186" s="93"/>
      <c r="H186" s="93"/>
      <c r="I186" s="94"/>
    </row>
    <row r="187" spans="1:9" s="95" customFormat="1" ht="18" customHeight="1" x14ac:dyDescent="0.2">
      <c r="A187" s="86">
        <v>13</v>
      </c>
      <c r="B187" s="86" t="s">
        <v>78</v>
      </c>
      <c r="C187" s="86" t="s">
        <v>67</v>
      </c>
      <c r="D187" s="86">
        <v>2391</v>
      </c>
      <c r="E187" s="86" t="s">
        <v>87</v>
      </c>
      <c r="F187" s="93"/>
      <c r="G187" s="93"/>
      <c r="H187" s="93"/>
      <c r="I187" s="94"/>
    </row>
    <row r="188" spans="1:9" s="95" customFormat="1" ht="18" customHeight="1" x14ac:dyDescent="0.2">
      <c r="A188" s="86">
        <v>14</v>
      </c>
      <c r="B188" s="86" t="s">
        <v>79</v>
      </c>
      <c r="C188" s="86" t="s">
        <v>65</v>
      </c>
      <c r="D188" s="86">
        <v>2391</v>
      </c>
      <c r="E188" s="86" t="s">
        <v>87</v>
      </c>
      <c r="F188" s="93"/>
      <c r="G188" s="93"/>
      <c r="H188" s="93"/>
      <c r="I188" s="94"/>
    </row>
    <row r="189" spans="1:9" s="95" customFormat="1" ht="18" customHeight="1" x14ac:dyDescent="0.2">
      <c r="A189" s="86"/>
      <c r="B189" s="86"/>
      <c r="C189" s="86"/>
      <c r="D189" s="86"/>
      <c r="E189" s="86"/>
      <c r="F189" s="93"/>
      <c r="G189" s="93"/>
      <c r="H189" s="93"/>
      <c r="I189" s="94"/>
    </row>
    <row r="190" spans="1:9" s="95" customFormat="1" ht="18" customHeight="1" x14ac:dyDescent="0.2">
      <c r="A190" s="86"/>
      <c r="B190" s="86"/>
      <c r="C190" s="86"/>
      <c r="D190" s="86"/>
      <c r="E190" s="86"/>
      <c r="F190" s="93"/>
      <c r="G190" s="93"/>
      <c r="H190" s="93"/>
      <c r="I190" s="94"/>
    </row>
    <row r="191" spans="1:9" s="95" customFormat="1" ht="18" customHeight="1" x14ac:dyDescent="0.2">
      <c r="A191" s="86"/>
      <c r="B191" s="86"/>
      <c r="C191" s="86"/>
      <c r="D191" s="86"/>
      <c r="E191" s="86"/>
      <c r="F191" s="93"/>
      <c r="G191" s="93"/>
      <c r="H191" s="93"/>
      <c r="I191" s="94"/>
    </row>
    <row r="192" spans="1:9" s="95" customFormat="1" ht="18" hidden="1" customHeight="1" x14ac:dyDescent="0.25">
      <c r="A192" s="92">
        <v>14</v>
      </c>
      <c r="B192" s="92"/>
      <c r="C192" s="92"/>
      <c r="D192" s="92"/>
      <c r="E192" s="92"/>
      <c r="F192" s="93"/>
      <c r="G192" s="93"/>
      <c r="H192" s="93"/>
      <c r="I192" s="94"/>
    </row>
    <row r="193" spans="1:9" s="95" customFormat="1" ht="18" hidden="1" customHeight="1" x14ac:dyDescent="0.25">
      <c r="A193" s="92">
        <v>15</v>
      </c>
      <c r="B193" s="92"/>
      <c r="C193" s="92"/>
      <c r="D193" s="92"/>
      <c r="E193" s="92"/>
      <c r="F193" s="93"/>
      <c r="G193" s="93"/>
      <c r="H193" s="93"/>
      <c r="I193" s="94"/>
    </row>
    <row r="194" spans="1:9" s="95" customFormat="1" ht="18" hidden="1" customHeight="1" x14ac:dyDescent="0.25">
      <c r="A194" s="92">
        <v>16</v>
      </c>
      <c r="B194" s="92"/>
      <c r="C194" s="92"/>
      <c r="D194" s="92"/>
      <c r="E194" s="92"/>
      <c r="F194" s="93"/>
      <c r="G194" s="93"/>
      <c r="H194" s="93"/>
      <c r="I194" s="94"/>
    </row>
    <row r="195" spans="1:9" s="95" customFormat="1" ht="18" hidden="1" customHeight="1" x14ac:dyDescent="0.25">
      <c r="A195" s="92">
        <v>17</v>
      </c>
      <c r="B195" s="92"/>
      <c r="C195" s="92"/>
      <c r="D195" s="92"/>
      <c r="E195" s="92"/>
      <c r="F195" s="93"/>
      <c r="G195" s="93"/>
      <c r="H195" s="93"/>
      <c r="I195" s="94"/>
    </row>
    <row r="196" spans="1:9" s="95" customFormat="1" ht="18" hidden="1" customHeight="1" x14ac:dyDescent="0.25">
      <c r="A196" s="92">
        <v>18</v>
      </c>
      <c r="B196" s="92"/>
      <c r="C196" s="92"/>
      <c r="D196" s="92"/>
      <c r="E196" s="92"/>
      <c r="F196" s="93"/>
      <c r="G196" s="93"/>
      <c r="H196" s="93"/>
      <c r="I196" s="94"/>
    </row>
    <row r="197" spans="1:9" s="91" customFormat="1" ht="21.75" hidden="1" customHeight="1" x14ac:dyDescent="0.2">
      <c r="A197" s="86">
        <v>19</v>
      </c>
      <c r="B197" s="87"/>
      <c r="C197" s="88"/>
      <c r="D197" s="88"/>
      <c r="E197" s="88"/>
      <c r="F197" s="89"/>
      <c r="G197" s="89"/>
      <c r="H197" s="89"/>
      <c r="I197" s="90"/>
    </row>
    <row r="198" spans="1:9" s="91" customFormat="1" ht="21.75" hidden="1" customHeight="1" x14ac:dyDescent="0.2">
      <c r="A198" s="86">
        <v>20</v>
      </c>
      <c r="B198" s="87"/>
      <c r="C198" s="88"/>
      <c r="D198" s="88"/>
      <c r="E198" s="88"/>
      <c r="F198" s="89"/>
      <c r="G198" s="89"/>
      <c r="H198" s="89"/>
      <c r="I198" s="90"/>
    </row>
    <row r="199" spans="1:9" s="91" customFormat="1" ht="21.75" hidden="1" customHeight="1" x14ac:dyDescent="0.2">
      <c r="A199" s="86"/>
      <c r="B199" s="87"/>
      <c r="C199" s="88"/>
      <c r="D199" s="88"/>
      <c r="E199" s="88"/>
      <c r="F199" s="89"/>
      <c r="G199" s="89"/>
      <c r="H199" s="89"/>
      <c r="I199" s="90"/>
    </row>
    <row r="200" spans="1:9" s="91" customFormat="1" ht="21.75" hidden="1" customHeight="1" x14ac:dyDescent="0.2">
      <c r="A200" s="86"/>
      <c r="B200" s="87"/>
      <c r="C200" s="88"/>
      <c r="D200" s="88"/>
      <c r="E200" s="88"/>
      <c r="F200" s="89"/>
      <c r="G200" s="89"/>
      <c r="H200" s="89"/>
      <c r="I200" s="90"/>
    </row>
    <row r="201" spans="1:9" s="91" customFormat="1" ht="21.75" hidden="1" customHeight="1" x14ac:dyDescent="0.2">
      <c r="A201" s="86"/>
      <c r="B201" s="87"/>
      <c r="C201" s="88"/>
      <c r="D201" s="88"/>
      <c r="E201" s="88"/>
      <c r="F201" s="89"/>
      <c r="G201" s="89"/>
      <c r="H201" s="89"/>
      <c r="I201" s="90"/>
    </row>
    <row r="202" spans="1:9" s="91" customFormat="1" ht="21.75" hidden="1" customHeight="1" x14ac:dyDescent="0.2">
      <c r="A202" s="86"/>
      <c r="B202" s="87"/>
      <c r="C202" s="88"/>
      <c r="D202" s="88"/>
      <c r="E202" s="88"/>
      <c r="F202" s="89"/>
      <c r="G202" s="89"/>
      <c r="H202" s="89"/>
      <c r="I202" s="90"/>
    </row>
    <row r="203" spans="1:9" ht="21.75" hidden="1" customHeight="1" x14ac:dyDescent="0.2">
      <c r="A203" s="82"/>
      <c r="B203" s="83"/>
      <c r="C203" s="85"/>
      <c r="D203" s="84"/>
      <c r="E203" s="84"/>
      <c r="F203" s="61"/>
      <c r="G203" s="61"/>
      <c r="H203" s="61"/>
    </row>
    <row r="204" spans="1:9" ht="21.75" hidden="1" customHeight="1" x14ac:dyDescent="0.2">
      <c r="A204" s="82"/>
      <c r="B204" s="83"/>
      <c r="C204" s="85"/>
      <c r="D204" s="84"/>
      <c r="E204" s="84"/>
      <c r="F204" s="61"/>
      <c r="G204" s="61"/>
      <c r="H204" s="61"/>
    </row>
    <row r="205" spans="1:9" ht="21.75" hidden="1" customHeight="1" x14ac:dyDescent="0.2">
      <c r="A205" s="82"/>
      <c r="B205" s="83"/>
      <c r="C205" s="85"/>
      <c r="D205" s="84"/>
      <c r="E205" s="84"/>
      <c r="F205" s="61"/>
      <c r="G205" s="61"/>
      <c r="H205" s="61"/>
    </row>
    <row r="206" spans="1:9" ht="21.75" hidden="1" customHeight="1" x14ac:dyDescent="0.2">
      <c r="A206" s="82"/>
      <c r="B206" s="83"/>
      <c r="C206" s="85"/>
      <c r="D206" s="84"/>
      <c r="E206" s="84"/>
      <c r="F206" s="61"/>
      <c r="G206" s="61"/>
      <c r="H206" s="61"/>
    </row>
    <row r="207" spans="1:9" ht="21.75" hidden="1" customHeight="1" x14ac:dyDescent="0.2">
      <c r="A207" s="82"/>
      <c r="B207" s="83"/>
      <c r="C207" s="85"/>
      <c r="D207" s="84"/>
      <c r="E207" s="84"/>
      <c r="F207" s="61"/>
      <c r="G207" s="61"/>
      <c r="H207" s="61"/>
    </row>
    <row r="208" spans="1:9" ht="21.75" hidden="1" customHeight="1" x14ac:dyDescent="0.2">
      <c r="A208" s="82"/>
      <c r="B208" s="83"/>
      <c r="C208" s="85"/>
      <c r="D208" s="84"/>
      <c r="E208" s="84"/>
      <c r="F208" s="61"/>
      <c r="G208" s="61"/>
      <c r="H208" s="61"/>
    </row>
    <row r="209" spans="1:8" ht="21.75" hidden="1" customHeight="1" x14ac:dyDescent="0.2">
      <c r="A209" s="82"/>
      <c r="B209" s="83"/>
      <c r="C209" s="85"/>
      <c r="D209" s="84"/>
      <c r="E209" s="84"/>
      <c r="F209" s="61"/>
      <c r="G209" s="61"/>
      <c r="H209" s="61"/>
    </row>
    <row r="210" spans="1:8" ht="21.75" hidden="1" customHeight="1" x14ac:dyDescent="0.2">
      <c r="A210" s="69"/>
      <c r="B210" s="81"/>
      <c r="C210" s="70"/>
      <c r="D210" s="72"/>
      <c r="E210" s="71"/>
      <c r="F210" s="61"/>
      <c r="G210" s="61"/>
      <c r="H210" s="61"/>
    </row>
    <row r="211" spans="1:8" ht="21.75" hidden="1" customHeight="1" x14ac:dyDescent="0.2">
      <c r="A211" s="69"/>
      <c r="B211" s="69"/>
      <c r="C211" s="70"/>
      <c r="D211" s="72"/>
      <c r="E211" s="71"/>
      <c r="F211" s="61"/>
      <c r="G211" s="61"/>
      <c r="H211" s="61"/>
    </row>
    <row r="212" spans="1:8" ht="21.75" hidden="1" customHeight="1" x14ac:dyDescent="0.2">
      <c r="A212" s="69"/>
      <c r="B212" s="69"/>
      <c r="C212" s="70"/>
      <c r="D212" s="72"/>
      <c r="E212" s="71"/>
      <c r="F212" s="61"/>
      <c r="G212" s="61"/>
      <c r="H212" s="61"/>
    </row>
    <row r="213" spans="1:8" ht="21.75" hidden="1" customHeight="1" x14ac:dyDescent="0.2">
      <c r="A213" s="69"/>
      <c r="B213" s="81"/>
      <c r="C213" s="70"/>
      <c r="D213" s="72"/>
      <c r="E213" s="71"/>
      <c r="F213" s="61"/>
      <c r="G213" s="61"/>
      <c r="H213" s="61"/>
    </row>
    <row r="214" spans="1:8" ht="21.75" hidden="1" customHeight="1" x14ac:dyDescent="0.2">
      <c r="A214" s="69"/>
      <c r="B214" s="69"/>
      <c r="C214" s="70"/>
      <c r="D214" s="72"/>
      <c r="E214" s="71"/>
      <c r="F214" s="61"/>
      <c r="G214" s="61"/>
      <c r="H214" s="61"/>
    </row>
    <row r="215" spans="1:8" ht="21.75" hidden="1" customHeight="1" x14ac:dyDescent="0.2">
      <c r="A215" s="69"/>
      <c r="B215" s="69"/>
      <c r="C215" s="70"/>
      <c r="D215" s="72"/>
      <c r="E215" s="71"/>
      <c r="F215" s="61"/>
      <c r="G215" s="61"/>
      <c r="H215" s="61"/>
    </row>
    <row r="216" spans="1:8" ht="21.75" hidden="1" customHeight="1" x14ac:dyDescent="0.2">
      <c r="A216" s="69"/>
      <c r="B216" s="81"/>
      <c r="C216" s="70"/>
      <c r="D216" s="72"/>
      <c r="E216" s="71"/>
      <c r="F216" s="61"/>
      <c r="G216" s="61"/>
      <c r="H216" s="61"/>
    </row>
    <row r="217" spans="1:8" ht="21.75" hidden="1" customHeight="1" x14ac:dyDescent="0.2">
      <c r="A217" s="69"/>
      <c r="B217" s="69"/>
      <c r="C217" s="70"/>
      <c r="D217" s="72"/>
      <c r="E217" s="71"/>
      <c r="F217" s="61"/>
      <c r="G217" s="61"/>
      <c r="H217" s="61"/>
    </row>
    <row r="218" spans="1:8" ht="21.75" hidden="1" customHeight="1" x14ac:dyDescent="0.2">
      <c r="A218" s="69"/>
      <c r="B218" s="69"/>
      <c r="C218" s="70"/>
      <c r="D218" s="72"/>
      <c r="E218" s="71"/>
      <c r="F218" s="61"/>
      <c r="G218" s="61"/>
      <c r="H218" s="61"/>
    </row>
    <row r="219" spans="1:8" ht="21.75" hidden="1" customHeight="1" x14ac:dyDescent="0.2">
      <c r="A219" s="69"/>
      <c r="B219" s="81"/>
      <c r="C219" s="70"/>
      <c r="D219" s="72"/>
      <c r="E219" s="71"/>
      <c r="F219" s="61"/>
      <c r="G219" s="61"/>
      <c r="H219" s="61"/>
    </row>
    <row r="220" spans="1:8" ht="21.75" hidden="1" customHeight="1" x14ac:dyDescent="0.2">
      <c r="A220" s="69"/>
      <c r="B220" s="69"/>
      <c r="C220" s="70"/>
      <c r="D220" s="72"/>
      <c r="E220" s="71"/>
      <c r="F220" s="61"/>
      <c r="G220" s="61"/>
      <c r="H220" s="61"/>
    </row>
    <row r="221" spans="1:8" ht="21.75" hidden="1" customHeight="1" x14ac:dyDescent="0.2">
      <c r="A221" s="69"/>
      <c r="B221" s="69"/>
      <c r="C221" s="70"/>
      <c r="D221" s="72"/>
      <c r="E221" s="71"/>
      <c r="F221" s="61"/>
      <c r="G221" s="61"/>
      <c r="H221" s="61"/>
    </row>
    <row r="222" spans="1:8" ht="21.75" hidden="1" customHeight="1" x14ac:dyDescent="0.2">
      <c r="A222" s="69"/>
      <c r="C222" s="70"/>
      <c r="D222" s="72"/>
      <c r="E222" s="71"/>
      <c r="F222" s="61"/>
      <c r="G222" s="61"/>
      <c r="H222" s="61"/>
    </row>
    <row r="223" spans="1:8" ht="21.75" hidden="1" customHeight="1" x14ac:dyDescent="0.2">
      <c r="A223" s="69"/>
      <c r="C223" s="70"/>
      <c r="D223" s="72"/>
      <c r="E223" s="71"/>
      <c r="F223" s="61"/>
      <c r="G223" s="61"/>
      <c r="H223" s="61"/>
    </row>
    <row r="224" spans="1:8" ht="21.75" hidden="1" customHeight="1" x14ac:dyDescent="0.2">
      <c r="A224" s="69"/>
      <c r="C224" s="70"/>
      <c r="D224" s="72"/>
      <c r="E224" s="71"/>
      <c r="F224" s="61"/>
      <c r="G224" s="61"/>
      <c r="H224" s="61"/>
    </row>
    <row r="225" spans="1:8" ht="21.75" hidden="1" customHeight="1" x14ac:dyDescent="0.2">
      <c r="A225" s="69"/>
      <c r="B225" s="60"/>
      <c r="C225" s="70"/>
      <c r="D225" s="72"/>
      <c r="E225" s="71"/>
      <c r="F225" s="61"/>
      <c r="G225" s="61"/>
      <c r="H225" s="61"/>
    </row>
    <row r="226" spans="1:8" ht="21.75" hidden="1" customHeight="1" x14ac:dyDescent="0.2">
      <c r="A226" s="69"/>
      <c r="B226" s="60"/>
      <c r="C226" s="70"/>
      <c r="D226" s="72"/>
      <c r="E226" s="71"/>
      <c r="F226" s="61"/>
      <c r="G226" s="61"/>
      <c r="H226" s="61"/>
    </row>
    <row r="227" spans="1:8" ht="21.75" hidden="1" customHeight="1" x14ac:dyDescent="0.2">
      <c r="A227" s="69"/>
      <c r="B227" s="60"/>
      <c r="C227" s="70"/>
      <c r="D227" s="72"/>
      <c r="E227" s="71"/>
      <c r="F227" s="61"/>
      <c r="G227" s="61"/>
      <c r="H227" s="61"/>
    </row>
    <row r="228" spans="1:8" ht="21.75" hidden="1" customHeight="1" x14ac:dyDescent="0.2">
      <c r="A228" s="69"/>
      <c r="B228" s="60"/>
      <c r="C228" s="70"/>
      <c r="D228" s="72"/>
      <c r="E228" s="71"/>
      <c r="F228" s="61"/>
      <c r="G228" s="61"/>
      <c r="H228" s="61"/>
    </row>
    <row r="229" spans="1:8" ht="21.75" hidden="1" customHeight="1" x14ac:dyDescent="0.2">
      <c r="A229" s="69"/>
      <c r="B229" s="60"/>
      <c r="C229" s="70"/>
      <c r="D229" s="72"/>
      <c r="E229" s="71"/>
      <c r="F229" s="61"/>
      <c r="G229" s="61"/>
      <c r="H229" s="61"/>
    </row>
    <row r="230" spans="1:8" ht="21.75" hidden="1" customHeight="1" x14ac:dyDescent="0.2">
      <c r="A230" s="69"/>
      <c r="B230" s="60"/>
      <c r="C230" s="70"/>
      <c r="D230" s="72"/>
      <c r="E230" s="71"/>
      <c r="F230" s="61"/>
      <c r="G230" s="61"/>
      <c r="H230" s="61"/>
    </row>
    <row r="231" spans="1:8" ht="21.75" hidden="1" customHeight="1" x14ac:dyDescent="0.2">
      <c r="A231" s="69"/>
      <c r="B231" s="60"/>
      <c r="C231" s="70"/>
      <c r="D231" s="72"/>
      <c r="E231" s="71"/>
      <c r="F231" s="61"/>
      <c r="G231" s="61"/>
      <c r="H231" s="61"/>
    </row>
    <row r="232" spans="1:8" ht="21.75" hidden="1" customHeight="1" x14ac:dyDescent="0.2">
      <c r="A232" s="69"/>
      <c r="B232" s="60"/>
      <c r="C232" s="70"/>
      <c r="D232" s="72"/>
      <c r="E232" s="71"/>
      <c r="F232" s="61"/>
      <c r="G232" s="61"/>
      <c r="H232" s="61"/>
    </row>
    <row r="233" spans="1:8" ht="21.75" hidden="1" customHeight="1" x14ac:dyDescent="0.2">
      <c r="A233" s="69"/>
      <c r="B233" s="60"/>
      <c r="C233" s="70"/>
      <c r="D233" s="72"/>
      <c r="E233" s="71"/>
      <c r="F233" s="61"/>
      <c r="G233" s="61"/>
      <c r="H233" s="61"/>
    </row>
    <row r="234" spans="1:8" ht="21.75" hidden="1" customHeight="1" x14ac:dyDescent="0.2">
      <c r="A234" s="69"/>
      <c r="B234" s="60"/>
      <c r="C234" s="70"/>
      <c r="D234" s="72"/>
      <c r="E234" s="71"/>
      <c r="F234" s="61"/>
      <c r="G234" s="61"/>
      <c r="H234" s="61"/>
    </row>
    <row r="235" spans="1:8" ht="21.75" hidden="1" customHeight="1" x14ac:dyDescent="0.2">
      <c r="A235" s="69"/>
      <c r="B235" s="60"/>
      <c r="C235" s="70"/>
      <c r="D235" s="72"/>
      <c r="E235" s="71"/>
      <c r="F235" s="61"/>
      <c r="G235" s="61"/>
      <c r="H235" s="61"/>
    </row>
    <row r="236" spans="1:8" ht="21.75" hidden="1" customHeight="1" x14ac:dyDescent="0.2">
      <c r="A236" s="69"/>
      <c r="B236" s="60"/>
      <c r="C236" s="70"/>
      <c r="D236" s="72"/>
      <c r="E236" s="71"/>
      <c r="F236" s="61"/>
      <c r="G236" s="61"/>
      <c r="H236" s="61"/>
    </row>
    <row r="237" spans="1:8" ht="21.75" hidden="1" customHeight="1" x14ac:dyDescent="0.2">
      <c r="A237" s="69"/>
      <c r="B237" s="60"/>
      <c r="C237" s="70"/>
      <c r="D237" s="72"/>
      <c r="E237" s="71"/>
      <c r="F237" s="61"/>
      <c r="G237" s="61"/>
      <c r="H237" s="61"/>
    </row>
    <row r="238" spans="1:8" ht="21.75" hidden="1" customHeight="1" x14ac:dyDescent="0.2">
      <c r="A238" s="69"/>
      <c r="B238" s="60"/>
      <c r="C238" s="70"/>
      <c r="D238" s="72"/>
      <c r="E238" s="71"/>
      <c r="F238" s="61"/>
      <c r="G238" s="61"/>
      <c r="H238" s="61"/>
    </row>
    <row r="239" spans="1:8" ht="21.75" hidden="1" customHeight="1" x14ac:dyDescent="0.2">
      <c r="A239" s="69"/>
      <c r="B239" s="60"/>
      <c r="C239" s="70"/>
      <c r="D239" s="72"/>
      <c r="E239" s="71"/>
      <c r="F239" s="61"/>
      <c r="G239" s="61"/>
      <c r="H239" s="61"/>
    </row>
    <row r="240" spans="1:8" ht="21.75" hidden="1" customHeight="1" x14ac:dyDescent="0.2">
      <c r="A240" s="69"/>
      <c r="B240" s="60"/>
      <c r="C240" s="70"/>
      <c r="D240" s="72"/>
      <c r="E240" s="71"/>
      <c r="F240" s="61"/>
      <c r="G240" s="61"/>
      <c r="H240" s="61"/>
    </row>
    <row r="241" spans="1:8" ht="21.75" hidden="1" customHeight="1" x14ac:dyDescent="0.2">
      <c r="A241" s="69"/>
      <c r="B241" s="60"/>
      <c r="C241" s="70"/>
      <c r="D241" s="72"/>
      <c r="E241" s="71"/>
      <c r="F241" s="61"/>
      <c r="G241" s="61"/>
      <c r="H241" s="61"/>
    </row>
    <row r="242" spans="1:8" ht="21.75" hidden="1" customHeight="1" x14ac:dyDescent="0.2">
      <c r="A242" s="69"/>
      <c r="B242" s="60"/>
      <c r="C242" s="70"/>
      <c r="D242" s="72"/>
      <c r="E242" s="71"/>
      <c r="F242" s="61"/>
      <c r="G242" s="61"/>
      <c r="H242" s="61"/>
    </row>
    <row r="243" spans="1:8" ht="21.75" hidden="1" customHeight="1" x14ac:dyDescent="0.2">
      <c r="A243" s="69"/>
      <c r="B243" s="60"/>
      <c r="C243" s="70"/>
      <c r="D243" s="72"/>
      <c r="E243" s="71"/>
      <c r="F243" s="61"/>
      <c r="G243" s="61"/>
      <c r="H243" s="61"/>
    </row>
    <row r="244" spans="1:8" ht="21.75" hidden="1" customHeight="1" x14ac:dyDescent="0.2">
      <c r="A244" s="69"/>
      <c r="B244" s="60"/>
      <c r="C244" s="70"/>
      <c r="D244" s="72"/>
      <c r="E244" s="71"/>
      <c r="F244" s="61"/>
      <c r="G244" s="61"/>
      <c r="H244" s="61"/>
    </row>
    <row r="245" spans="1:8" ht="21.75" hidden="1" customHeight="1" x14ac:dyDescent="0.2">
      <c r="A245" s="69"/>
      <c r="B245" s="60"/>
      <c r="C245" s="70"/>
      <c r="D245" s="72"/>
      <c r="E245" s="71"/>
      <c r="F245" s="61"/>
      <c r="G245" s="61"/>
      <c r="H245" s="61"/>
    </row>
    <row r="246" spans="1:8" ht="21.75" hidden="1" customHeight="1" x14ac:dyDescent="0.2">
      <c r="A246" s="69"/>
      <c r="B246" s="60"/>
      <c r="C246" s="70"/>
      <c r="D246" s="72"/>
      <c r="E246" s="71"/>
      <c r="F246" s="61"/>
      <c r="G246" s="61"/>
      <c r="H246" s="61"/>
    </row>
    <row r="247" spans="1:8" ht="21.75" hidden="1" customHeight="1" x14ac:dyDescent="0.2">
      <c r="A247" s="69"/>
      <c r="B247" s="60"/>
      <c r="C247" s="70"/>
      <c r="D247" s="72"/>
      <c r="E247" s="71"/>
      <c r="F247" s="61"/>
      <c r="G247" s="61"/>
      <c r="H247" s="61"/>
    </row>
    <row r="248" spans="1:8" ht="21.75" hidden="1" customHeight="1" x14ac:dyDescent="0.2">
      <c r="A248" s="69"/>
      <c r="B248" s="60"/>
      <c r="C248" s="70"/>
      <c r="D248" s="72"/>
      <c r="E248" s="71"/>
      <c r="F248" s="61"/>
      <c r="G248" s="61"/>
      <c r="H248" s="61"/>
    </row>
    <row r="249" spans="1:8" ht="21.75" hidden="1" customHeight="1" x14ac:dyDescent="0.2">
      <c r="A249" s="69"/>
      <c r="B249" s="60"/>
      <c r="C249" s="70"/>
      <c r="D249" s="72"/>
      <c r="E249" s="71"/>
      <c r="F249" s="61"/>
      <c r="G249" s="61"/>
      <c r="H249" s="61"/>
    </row>
    <row r="250" spans="1:8" ht="21.75" hidden="1" customHeight="1" x14ac:dyDescent="0.2">
      <c r="A250" s="69"/>
      <c r="B250" s="60"/>
      <c r="C250" s="70"/>
      <c r="D250" s="72"/>
      <c r="E250" s="71"/>
      <c r="F250" s="61"/>
      <c r="G250" s="61"/>
      <c r="H250" s="61"/>
    </row>
    <row r="251" spans="1:8" ht="21.75" hidden="1" customHeight="1" x14ac:dyDescent="0.2">
      <c r="A251" s="69"/>
      <c r="B251" s="60"/>
      <c r="C251" s="70"/>
      <c r="D251" s="72"/>
      <c r="E251" s="71"/>
      <c r="F251" s="61"/>
      <c r="G251" s="61"/>
      <c r="H251" s="61"/>
    </row>
    <row r="252" spans="1:8" ht="21.75" hidden="1" customHeight="1" x14ac:dyDescent="0.2">
      <c r="A252" s="69"/>
      <c r="B252" s="60"/>
      <c r="C252" s="70"/>
      <c r="D252" s="72"/>
      <c r="E252" s="71"/>
      <c r="F252" s="61"/>
      <c r="G252" s="61"/>
      <c r="H252" s="61"/>
    </row>
    <row r="253" spans="1:8" ht="21.75" hidden="1" customHeight="1" x14ac:dyDescent="0.2">
      <c r="A253" s="69"/>
      <c r="B253" s="60"/>
      <c r="C253" s="70"/>
      <c r="D253" s="72"/>
      <c r="E253" s="71"/>
      <c r="F253" s="61"/>
      <c r="G253" s="61"/>
      <c r="H253" s="61"/>
    </row>
    <row r="254" spans="1:8" ht="21.75" hidden="1" customHeight="1" x14ac:dyDescent="0.2">
      <c r="A254" s="69"/>
      <c r="B254" s="60"/>
      <c r="C254" s="70"/>
      <c r="D254" s="72"/>
      <c r="E254" s="71"/>
      <c r="F254" s="61"/>
      <c r="G254" s="61"/>
      <c r="H254" s="61"/>
    </row>
    <row r="255" spans="1:8" ht="21.75" hidden="1" customHeight="1" x14ac:dyDescent="0.2">
      <c r="A255" s="69"/>
      <c r="B255" s="60"/>
      <c r="C255" s="70"/>
      <c r="D255" s="72"/>
      <c r="E255" s="71"/>
      <c r="F255" s="61"/>
      <c r="G255" s="61"/>
      <c r="H255" s="61"/>
    </row>
    <row r="256" spans="1:8" ht="21.75" hidden="1" customHeight="1" x14ac:dyDescent="0.2">
      <c r="A256" s="69"/>
      <c r="B256" s="60"/>
      <c r="C256" s="70"/>
      <c r="D256" s="72"/>
      <c r="E256" s="71"/>
      <c r="F256" s="61"/>
      <c r="G256" s="61"/>
      <c r="H256" s="61"/>
    </row>
    <row r="257" spans="1:9" ht="21.75" hidden="1" customHeight="1" x14ac:dyDescent="0.2">
      <c r="A257" s="69"/>
      <c r="B257" s="60"/>
      <c r="C257" s="70"/>
      <c r="D257" s="72"/>
      <c r="E257" s="71"/>
      <c r="F257" s="61"/>
      <c r="G257" s="61"/>
      <c r="H257" s="61"/>
    </row>
    <row r="258" spans="1:9" ht="21.75" hidden="1" customHeight="1" x14ac:dyDescent="0.2">
      <c r="A258" s="69"/>
      <c r="B258" s="60"/>
      <c r="C258" s="70"/>
      <c r="D258" s="72"/>
      <c r="E258" s="71"/>
      <c r="F258" s="61"/>
      <c r="G258" s="61"/>
      <c r="H258" s="61"/>
    </row>
    <row r="259" spans="1:9" ht="21" customHeight="1" x14ac:dyDescent="0.2">
      <c r="A259" s="98" t="s">
        <v>80</v>
      </c>
      <c r="B259" s="189" t="s">
        <v>81</v>
      </c>
      <c r="C259" s="190"/>
      <c r="D259" s="190"/>
      <c r="E259" s="190"/>
      <c r="F259" s="190"/>
      <c r="G259" s="190"/>
      <c r="H259" s="191"/>
    </row>
    <row r="260" spans="1:9" ht="23.25" customHeight="1" x14ac:dyDescent="0.2">
      <c r="A260" s="62"/>
      <c r="B260" s="186" t="s">
        <v>82</v>
      </c>
      <c r="C260" s="187"/>
      <c r="D260" s="187"/>
      <c r="E260" s="187"/>
      <c r="F260" s="187"/>
      <c r="G260" s="187"/>
      <c r="H260" s="188"/>
    </row>
    <row r="261" spans="1:9" ht="21.75" customHeight="1" x14ac:dyDescent="0.2">
      <c r="A261" s="62"/>
      <c r="B261" s="186" t="s">
        <v>83</v>
      </c>
      <c r="C261" s="187"/>
      <c r="D261" s="187"/>
      <c r="E261" s="187"/>
      <c r="F261" s="187"/>
      <c r="G261" s="187" t="str">
        <f t="shared" si="0"/>
        <v/>
      </c>
      <c r="H261" s="188"/>
    </row>
    <row r="262" spans="1:9" ht="21" customHeight="1" x14ac:dyDescent="0.2">
      <c r="A262" s="62"/>
      <c r="B262" s="186" t="s">
        <v>84</v>
      </c>
      <c r="C262" s="187"/>
      <c r="D262" s="187"/>
      <c r="E262" s="187"/>
      <c r="F262" s="187"/>
      <c r="G262" s="187"/>
      <c r="H262" s="188"/>
    </row>
    <row r="263" spans="1:9" ht="23.25" hidden="1" customHeight="1" x14ac:dyDescent="0.25">
      <c r="A263" s="63"/>
      <c r="B263" s="64"/>
      <c r="C263" s="64"/>
      <c r="D263" s="65"/>
      <c r="E263" s="66"/>
      <c r="F263" s="67"/>
      <c r="G263" s="67" t="str">
        <f t="shared" si="0"/>
        <v/>
      </c>
      <c r="H263" s="67"/>
    </row>
    <row r="264" spans="1:9" ht="21.75" hidden="1" customHeight="1" x14ac:dyDescent="0.25">
      <c r="A264" s="63"/>
      <c r="B264" s="64"/>
      <c r="C264" s="64"/>
      <c r="D264" s="68"/>
      <c r="E264" s="66"/>
      <c r="F264" s="67"/>
      <c r="G264" s="67" t="str">
        <f>IF(OR(ISBLANK(D264),ISBLANK(F264)),"",D264*F264)</f>
        <v/>
      </c>
      <c r="H264" s="67"/>
    </row>
    <row r="265" spans="1:9" ht="21" hidden="1" customHeight="1" x14ac:dyDescent="0.25">
      <c r="A265" s="63"/>
      <c r="B265" s="64"/>
      <c r="C265" s="64"/>
      <c r="D265" s="65"/>
      <c r="E265" s="66"/>
      <c r="F265" s="67"/>
      <c r="G265" s="67" t="str">
        <f t="shared" si="0"/>
        <v/>
      </c>
      <c r="H265" s="67"/>
    </row>
    <row r="266" spans="1:9" ht="18.75" customHeight="1" x14ac:dyDescent="0.2">
      <c r="A266" s="48"/>
      <c r="B266" s="49"/>
      <c r="C266" s="49"/>
      <c r="D266" s="177" t="s">
        <v>29</v>
      </c>
      <c r="E266" s="178"/>
      <c r="F266" s="179"/>
      <c r="G266" s="50" t="str">
        <f>IF(SUM(G18:G265)=0,"",SUM(G18:G265))</f>
        <v/>
      </c>
      <c r="H266" s="180"/>
    </row>
    <row r="267" spans="1:9" ht="17.25" customHeight="1" x14ac:dyDescent="0.2">
      <c r="A267" s="51"/>
      <c r="B267" s="52"/>
      <c r="C267" s="52"/>
      <c r="D267" s="177" t="s">
        <v>30</v>
      </c>
      <c r="E267" s="178"/>
      <c r="F267" s="179"/>
      <c r="G267" s="53"/>
      <c r="H267" s="181"/>
    </row>
    <row r="268" spans="1:9" ht="18" customHeight="1" x14ac:dyDescent="0.2">
      <c r="A268" s="51"/>
      <c r="B268" s="52"/>
      <c r="C268" s="52"/>
      <c r="D268" s="177" t="s">
        <v>31</v>
      </c>
      <c r="E268" s="178"/>
      <c r="F268" s="179"/>
      <c r="G268" s="53"/>
      <c r="H268" s="181"/>
    </row>
    <row r="269" spans="1:9" ht="16.5" customHeight="1" thickBot="1" x14ac:dyDescent="0.25">
      <c r="A269" s="51"/>
      <c r="B269" s="52"/>
      <c r="C269" s="52"/>
      <c r="D269" s="177" t="s">
        <v>32</v>
      </c>
      <c r="E269" s="178"/>
      <c r="F269" s="179"/>
      <c r="G269" s="54"/>
      <c r="H269" s="181"/>
    </row>
    <row r="270" spans="1:9" ht="18" customHeight="1" thickBot="1" x14ac:dyDescent="0.25">
      <c r="A270" s="183" t="s">
        <v>33</v>
      </c>
      <c r="B270" s="184"/>
      <c r="C270" s="184"/>
      <c r="D270" s="177" t="s">
        <v>34</v>
      </c>
      <c r="E270" s="178"/>
      <c r="F270" s="185"/>
      <c r="G270" s="55" t="str">
        <f>IF(SUM(G266:G269)=0,"",SUM(G266:G269))</f>
        <v/>
      </c>
      <c r="H270" s="182"/>
    </row>
    <row r="271" spans="1:9" ht="16.5" customHeight="1" x14ac:dyDescent="0.2">
      <c r="A271" s="158" t="s">
        <v>35</v>
      </c>
      <c r="B271" s="159"/>
      <c r="C271" s="149"/>
      <c r="D271" s="149"/>
      <c r="E271" s="149"/>
      <c r="F271" s="150" t="s">
        <v>36</v>
      </c>
      <c r="G271" s="151"/>
      <c r="H271" s="150"/>
      <c r="I271" s="56"/>
    </row>
    <row r="272" spans="1:9" ht="19.5" customHeight="1" x14ac:dyDescent="0.2">
      <c r="A272" s="158" t="s">
        <v>37</v>
      </c>
      <c r="B272" s="159"/>
      <c r="C272" s="152"/>
      <c r="D272" s="152"/>
      <c r="E272" s="152"/>
      <c r="F272" s="42" t="s">
        <v>38</v>
      </c>
      <c r="G272" s="147"/>
      <c r="H272" s="148"/>
    </row>
    <row r="273" spans="1:9" ht="21" customHeight="1" x14ac:dyDescent="0.2">
      <c r="A273" s="217" t="s">
        <v>39</v>
      </c>
      <c r="B273" s="218"/>
      <c r="C273" s="152"/>
      <c r="D273" s="152"/>
      <c r="E273" s="152"/>
      <c r="F273" s="45" t="s">
        <v>40</v>
      </c>
      <c r="G273" s="147"/>
      <c r="H273" s="148"/>
    </row>
    <row r="274" spans="1:9" ht="21" customHeight="1" x14ac:dyDescent="0.2">
      <c r="A274" s="158" t="s">
        <v>85</v>
      </c>
      <c r="B274" s="159"/>
      <c r="C274" s="152"/>
      <c r="D274" s="152"/>
      <c r="E274" s="152"/>
      <c r="F274" s="45" t="s">
        <v>10</v>
      </c>
      <c r="G274" s="153"/>
      <c r="H274" s="154"/>
    </row>
    <row r="275" spans="1:9" s="44" customFormat="1" ht="19.5" customHeight="1" x14ac:dyDescent="0.2">
      <c r="A275" s="155" t="s">
        <v>42</v>
      </c>
      <c r="B275" s="156"/>
      <c r="C275" s="157"/>
      <c r="D275" s="155" t="s">
        <v>43</v>
      </c>
      <c r="E275" s="156"/>
      <c r="F275" s="156"/>
      <c r="G275" s="156"/>
      <c r="H275" s="157"/>
      <c r="I275" s="43"/>
    </row>
    <row r="276" spans="1:9" s="44" customFormat="1" ht="21" customHeight="1" x14ac:dyDescent="0.2">
      <c r="A276" s="45" t="s">
        <v>38</v>
      </c>
      <c r="B276" s="152"/>
      <c r="C276" s="147"/>
      <c r="D276" s="160"/>
      <c r="E276" s="161"/>
      <c r="F276" s="161"/>
      <c r="G276" s="161"/>
      <c r="H276" s="162"/>
      <c r="I276" s="43"/>
    </row>
    <row r="277" spans="1:9" s="44" customFormat="1" ht="21" customHeight="1" x14ac:dyDescent="0.2">
      <c r="A277" s="45" t="s">
        <v>40</v>
      </c>
      <c r="B277" s="152"/>
      <c r="C277" s="147"/>
      <c r="D277" s="163"/>
      <c r="E277" s="164"/>
      <c r="F277" s="164"/>
      <c r="G277" s="164"/>
      <c r="H277" s="165"/>
      <c r="I277" s="43"/>
    </row>
    <row r="278" spans="1:9" s="44" customFormat="1" ht="25.5" customHeight="1" x14ac:dyDescent="0.2">
      <c r="A278" s="45" t="s">
        <v>44</v>
      </c>
      <c r="B278" s="152"/>
      <c r="C278" s="147"/>
      <c r="D278" s="163"/>
      <c r="E278" s="164"/>
      <c r="F278" s="164"/>
      <c r="G278" s="164"/>
      <c r="H278" s="165"/>
      <c r="I278" s="43"/>
    </row>
    <row r="279" spans="1:9" s="39" customFormat="1" ht="18.75" customHeight="1" x14ac:dyDescent="0.2">
      <c r="A279" s="96" t="s">
        <v>86</v>
      </c>
      <c r="B279" s="169"/>
      <c r="C279" s="170"/>
      <c r="D279" s="166"/>
      <c r="E279" s="167"/>
      <c r="F279" s="167"/>
      <c r="G279" s="167"/>
      <c r="H279" s="168"/>
      <c r="I279" s="56"/>
    </row>
    <row r="280" spans="1:9" ht="17.25" hidden="1" x14ac:dyDescent="0.2"/>
    <row r="281" spans="1:9" ht="17.25" hidden="1" x14ac:dyDescent="0.2"/>
    <row r="282" spans="1:9" ht="17.25" hidden="1" x14ac:dyDescent="0.2"/>
    <row r="283" spans="1:9" ht="17.25" hidden="1" x14ac:dyDescent="0.2"/>
    <row r="284" spans="1:9" ht="17.25" hidden="1" x14ac:dyDescent="0.2"/>
    <row r="285" spans="1:9" ht="17.25" hidden="1" x14ac:dyDescent="0.2"/>
  </sheetData>
  <sheetProtection selectLockedCells="1"/>
  <mergeCells count="68">
    <mergeCell ref="A5:C5"/>
    <mergeCell ref="D5:H5"/>
    <mergeCell ref="A271:B271"/>
    <mergeCell ref="A272:B272"/>
    <mergeCell ref="A273:B273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266:F266"/>
    <mergeCell ref="H266:H270"/>
    <mergeCell ref="D267:F267"/>
    <mergeCell ref="D268:F268"/>
    <mergeCell ref="D269:F269"/>
    <mergeCell ref="A270:C270"/>
    <mergeCell ref="D270:F270"/>
    <mergeCell ref="B262:H262"/>
    <mergeCell ref="B261:H261"/>
    <mergeCell ref="B260:H260"/>
    <mergeCell ref="B259:H259"/>
    <mergeCell ref="A12:B12"/>
    <mergeCell ref="C12:H12"/>
    <mergeCell ref="A13:B13"/>
    <mergeCell ref="C13:H13"/>
    <mergeCell ref="A14:B14"/>
    <mergeCell ref="C14:H14"/>
    <mergeCell ref="B276:C276"/>
    <mergeCell ref="D276:H279"/>
    <mergeCell ref="B277:C277"/>
    <mergeCell ref="B278:C278"/>
    <mergeCell ref="B279:C279"/>
    <mergeCell ref="C274:E274"/>
    <mergeCell ref="G274:H274"/>
    <mergeCell ref="A275:C275"/>
    <mergeCell ref="D275:H275"/>
    <mergeCell ref="A274:B274"/>
    <mergeCell ref="G272:H272"/>
    <mergeCell ref="C271:E271"/>
    <mergeCell ref="F271:H271"/>
    <mergeCell ref="C272:E272"/>
    <mergeCell ref="C273:E273"/>
    <mergeCell ref="G273:H273"/>
  </mergeCells>
  <conditionalFormatting sqref="A18:A117 A210:A265">
    <cfRule type="containsBlanks" dxfId="7" priority="7">
      <formula>LEN(TRIM(A18))=0</formula>
    </cfRule>
  </conditionalFormatting>
  <conditionalFormatting sqref="B2 F2:H4 D6:H6 B6:C11 F7:H11 C12:H15 F18:H258 F263:H265 G266:G270 C271:E274 G272:H274 B276:H279">
    <cfRule type="containsBlanks" dxfId="6" priority="38">
      <formula>LEN(TRIM(B2))=0</formula>
    </cfRule>
  </conditionalFormatting>
  <conditionalFormatting sqref="B210:B221">
    <cfRule type="containsBlanks" dxfId="5" priority="37">
      <formula>LEN(TRIM(B210))=0</formula>
    </cfRule>
  </conditionalFormatting>
  <conditionalFormatting sqref="B259:B262">
    <cfRule type="containsBlanks" dxfId="4" priority="6">
      <formula>LEN(TRIM(B259))=0</formula>
    </cfRule>
  </conditionalFormatting>
  <conditionalFormatting sqref="C18:D258">
    <cfRule type="containsBlanks" dxfId="3" priority="8">
      <formula>LEN(TRIM(C18))=0</formula>
    </cfRule>
  </conditionalFormatting>
  <conditionalFormatting sqref="D88:D258 B263:D265">
    <cfRule type="containsBlanks" dxfId="2" priority="27">
      <formula>LEN(TRIM(B88))=0</formula>
    </cfRule>
  </conditionalFormatting>
  <conditionalFormatting sqref="E118:E209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279:C279 C12:H12 F2:H3 H18:H251 H255:H259 H261 H263:H265" xr:uid="{43406975-8EAC-4364-897A-9EF255BE8179}">
      <formula1>44497</formula1>
      <formula2>117910</formula2>
    </dataValidation>
  </dataValidations>
  <printOptions horizontalCentered="1" verticalCentered="1"/>
  <pageMargins left="0" right="0" top="0" bottom="0" header="0" footer="0"/>
  <pageSetup paperSize="9" scale="73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734f547e-c439-41cd-8007-c02bd4a992f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043BAE75E4C84D98F4C5CDB27DC715" ma:contentTypeVersion="11" ma:contentTypeDescription="Create a new document." ma:contentTypeScope="" ma:versionID="6116928f7df44bf8b9df09cbda486550">
  <xsd:schema xmlns:xsd="http://www.w3.org/2001/XMLSchema" xmlns:xs="http://www.w3.org/2001/XMLSchema" xmlns:p="http://schemas.microsoft.com/office/2006/metadata/properties" xmlns:ns2="734f547e-c439-41cd-8007-c02bd4a992f0" xmlns:ns3="bf927432-8a6d-43b4-b191-d217a348624f" targetNamespace="http://schemas.microsoft.com/office/2006/metadata/properties" ma:root="true" ma:fieldsID="d41d1d42e5d112223ad696508e991fc9" ns2:_="" ns3:_="">
    <xsd:import namespace="734f547e-c439-41cd-8007-c02bd4a992f0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f547e-c439-41cd-8007-c02bd4a992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920382-D039-4C61-890D-296029793AB9}">
  <ds:schemaRefs>
    <ds:schemaRef ds:uri="http://schemas.microsoft.com/office/2006/metadata/properties"/>
    <ds:schemaRef ds:uri="http://schemas.microsoft.com/office/infopath/2007/PartnerControls"/>
    <ds:schemaRef ds:uri="bf927432-8a6d-43b4-b191-d217a348624f"/>
    <ds:schemaRef ds:uri="734f547e-c439-41cd-8007-c02bd4a992f0"/>
  </ds:schemaRefs>
</ds:datastoreItem>
</file>

<file path=customXml/itemProps2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E4AD01-9CDD-42F3-91C5-50CA972E89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f547e-c439-41cd-8007-c02bd4a992f0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RFQ-PR-SUD-KAS-2025-682</vt:lpstr>
      <vt:lpstr>'RFQ-PR-SUD-KAS-2025-682'!Print_Area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dcterms:created xsi:type="dcterms:W3CDTF">2018-10-04T07:49:11Z</dcterms:created>
  <dcterms:modified xsi:type="dcterms:W3CDTF">2025-06-21T12:36:07Z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0x0101008C043BAE75E4C84D98F4C5CDB27DC715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MediaServiceImageTags">
    <vt:lpwstr/>
  </property>
</Properties>
</file>